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Bauverwaltung\Baubewilligungen\Baugesuch Formulare intern\"/>
    </mc:Choice>
  </mc:AlternateContent>
  <bookViews>
    <workbookView xWindow="0" yWindow="0" windowWidth="18864" windowHeight="9936"/>
  </bookViews>
  <sheets>
    <sheet name="Abwasser" sheetId="3" r:id="rId1"/>
  </sheets>
  <calcPr calcId="162913"/>
</workbook>
</file>

<file path=xl/calcChain.xml><?xml version="1.0" encoding="utf-8"?>
<calcChain xmlns="http://schemas.openxmlformats.org/spreadsheetml/2006/main">
  <c r="L27" i="3" l="1"/>
  <c r="L33" i="3" l="1"/>
  <c r="L29" i="3"/>
  <c r="L3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31" i="3"/>
  <c r="L32" i="3"/>
  <c r="L34" i="3"/>
  <c r="L35" i="3"/>
  <c r="L39" i="3"/>
  <c r="D36" i="3"/>
  <c r="L36" i="3" l="1"/>
  <c r="H38" i="3" s="1"/>
  <c r="L38" i="3" s="1"/>
  <c r="L41" i="3" s="1"/>
  <c r="L42" i="3" s="1"/>
  <c r="L43" i="3" l="1"/>
  <c r="L45" i="3" s="1"/>
</calcChain>
</file>

<file path=xl/sharedStrings.xml><?xml version="1.0" encoding="utf-8"?>
<sst xmlns="http://schemas.openxmlformats.org/spreadsheetml/2006/main" count="65" uniqueCount="62">
  <si>
    <t>Bauverwaltung Toffen</t>
  </si>
  <si>
    <t>Gesuchsteller</t>
  </si>
  <si>
    <t>Bauvorhaben</t>
  </si>
  <si>
    <t>Strasse</t>
  </si>
  <si>
    <t>RECHNUNG FÜR ABWASSERINSTALLATIONEN</t>
  </si>
  <si>
    <t>Neubau</t>
  </si>
  <si>
    <t>ARMATUREN UND
APPARATE</t>
  </si>
  <si>
    <t>SW</t>
  </si>
  <si>
    <t>TOTAL BEST.</t>
  </si>
  <si>
    <t>NEU EG</t>
  </si>
  <si>
    <t>ZUS. GES.</t>
  </si>
  <si>
    <t>Spültisch</t>
  </si>
  <si>
    <t>Geschirrspülmasch. Haushalt</t>
  </si>
  <si>
    <t>Wandbecken</t>
  </si>
  <si>
    <t>Badewanne / Batterie</t>
  </si>
  <si>
    <t>Grossraumwanne / Batterie</t>
  </si>
  <si>
    <t>Dusche     nicht staubar</t>
  </si>
  <si>
    <t>Bidet</t>
  </si>
  <si>
    <t>Klosett / Spülkasten</t>
  </si>
  <si>
    <t>Urinoir / Spülkasten</t>
  </si>
  <si>
    <t>Urinoir / Magnetventil</t>
  </si>
  <si>
    <t>Waschtrog</t>
  </si>
  <si>
    <t>Waschmaschine bis 6 kg</t>
  </si>
  <si>
    <t>Waschmaschine &gt;6kg .......kg</t>
  </si>
  <si>
    <t>Ausgussbecken</t>
  </si>
  <si>
    <t>Stand - Wandausguss</t>
  </si>
  <si>
    <t>TOTAL</t>
  </si>
  <si>
    <t xml:space="preserve">Schmutzwasserwerte </t>
  </si>
  <si>
    <t>à</t>
  </si>
  <si>
    <t>Fr.</t>
  </si>
  <si>
    <t>Entwässerte Fläche</t>
  </si>
  <si>
    <t>bis 10 m2</t>
  </si>
  <si>
    <t>Zwischentotal:</t>
  </si>
  <si>
    <t xml:space="preserve">MWST </t>
  </si>
  <si>
    <t>Ø</t>
  </si>
  <si>
    <t>Bodenablauf Ø  80 - 100 mm</t>
  </si>
  <si>
    <t>NEU    1. OG</t>
  </si>
  <si>
    <t>NEU    2. OG</t>
  </si>
  <si>
    <t>NEU    3. OG</t>
  </si>
  <si>
    <t>NEU   4. OG</t>
  </si>
  <si>
    <t>TOTAL           SW NEU</t>
  </si>
  <si>
    <t>Tel. 031 818 57 50</t>
  </si>
  <si>
    <t>Akonto vom</t>
  </si>
  <si>
    <t>Zu überweisen</t>
  </si>
  <si>
    <t>Ablauf Wärmepumpe</t>
  </si>
  <si>
    <t>Boiler</t>
  </si>
  <si>
    <t>Ablauf San. Verteilung</t>
  </si>
  <si>
    <t>Gemeinde Toffen</t>
  </si>
  <si>
    <t>MwSt. Nr. 322 185</t>
  </si>
  <si>
    <t>X</t>
  </si>
  <si>
    <t>Abbruch</t>
  </si>
  <si>
    <t>Einbau</t>
  </si>
  <si>
    <t>NEU     UG</t>
  </si>
  <si>
    <t xml:space="preserve">Bitte überweisen Sie den Betrag mit beiliegender Rechnung innert 30 Tagen. </t>
  </si>
  <si>
    <t>Bruno Beck, Bauverwalter</t>
  </si>
  <si>
    <t>pro</t>
  </si>
  <si>
    <t>m2</t>
  </si>
  <si>
    <t>Garten- + Garageventil</t>
  </si>
  <si>
    <t>Strasse:</t>
  </si>
  <si>
    <t>Baugesuch-Nr. 884 -</t>
  </si>
  <si>
    <t xml:space="preserve">Gbbl. Nr. 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</si>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</sst>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Fr.&quot;\ #,##0.00;[Red]&quot;Fr.&quot;\ \-#,##0.00"/>
  </numFmts>
  <fonts count="1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Courier"/>
      <family val="3"/>
    </font>
    <font>
      <sz val="6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3" fillId="0" borderId="0" xfId="0" applyFont="1" applyBorder="1"/>
    <xf numFmtId="0" fontId="0" fillId="0" borderId="0" xfId="0" applyAlignment="1">
      <alignment horizontal="centerContinuous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/>
    </xf>
    <xf numFmtId="8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Continuous"/>
    </xf>
    <xf numFmtId="8" fontId="3" fillId="0" borderId="0" xfId="0" applyNumberFormat="1" applyFont="1" applyBorder="1"/>
    <xf numFmtId="10" fontId="3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2" fontId="7" fillId="0" borderId="1" xfId="0" applyNumberFormat="1" applyFont="1" applyBorder="1"/>
    <xf numFmtId="0" fontId="3" fillId="0" borderId="2" xfId="0" applyFont="1" applyBorder="1"/>
    <xf numFmtId="2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2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textRotation="90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/>
    <xf numFmtId="0" fontId="3" fillId="0" borderId="6" xfId="0" applyFont="1" applyBorder="1"/>
    <xf numFmtId="0" fontId="8" fillId="0" borderId="0" xfId="0" applyFont="1" applyBorder="1"/>
    <xf numFmtId="8" fontId="8" fillId="0" borderId="0" xfId="0" applyNumberFormat="1" applyFont="1" applyBorder="1"/>
    <xf numFmtId="0" fontId="3" fillId="0" borderId="7" xfId="0" applyNumberFormat="1" applyFont="1" applyBorder="1" applyAlignment="1">
      <alignment wrapText="1"/>
    </xf>
    <xf numFmtId="0" fontId="9" fillId="0" borderId="0" xfId="0" applyFont="1" applyBorder="1" applyAlignment="1">
      <alignment horizontal="centerContinuous"/>
    </xf>
    <xf numFmtId="0" fontId="10" fillId="0" borderId="0" xfId="0" applyFont="1" applyBorder="1"/>
    <xf numFmtId="8" fontId="10" fillId="0" borderId="0" xfId="0" applyNumberFormat="1" applyFont="1" applyBorder="1"/>
    <xf numFmtId="0" fontId="11" fillId="0" borderId="0" xfId="0" applyFont="1" applyBorder="1"/>
    <xf numFmtId="8" fontId="11" fillId="0" borderId="8" xfId="0" applyNumberFormat="1" applyFont="1" applyBorder="1"/>
    <xf numFmtId="0" fontId="4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/>
    <xf numFmtId="8" fontId="11" fillId="0" borderId="0" xfId="0" applyNumberFormat="1" applyFont="1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0</xdr:col>
      <xdr:colOff>666750</xdr:colOff>
      <xdr:row>4</xdr:row>
      <xdr:rowOff>152400</xdr:rowOff>
    </xdr:to>
    <xdr:pic>
      <xdr:nvPicPr>
        <xdr:cNvPr id="1032" name="Picture 1" descr="Wap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abSelected="1" topLeftCell="A7" workbookViewId="0">
      <selection activeCell="O22" sqref="O22"/>
    </sheetView>
  </sheetViews>
  <sheetFormatPr baseColWidth="10" defaultRowHeight="13" x14ac:dyDescent="0.2"/>
  <cols>
    <col min="1" max="1" width="32.375" style="4" customWidth="1"/>
    <col min="2" max="2" width="5.625" customWidth="1"/>
    <col min="3" max="3" width="5.625" hidden="1" customWidth="1"/>
    <col min="4" max="4" width="6" customWidth="1"/>
    <col min="5" max="11" width="5.625" customWidth="1"/>
    <col min="12" max="12" width="11.125" customWidth="1"/>
  </cols>
  <sheetData>
    <row r="2" spans="1:12" s="2" customFormat="1" x14ac:dyDescent="0.2">
      <c r="A2" s="40"/>
      <c r="I2" s="51" t="s">
        <v>59</v>
      </c>
    </row>
    <row r="3" spans="1:12" s="2" customFormat="1" ht="15.85" x14ac:dyDescent="0.25">
      <c r="B3" s="38"/>
      <c r="C3" s="2" t="s">
        <v>1</v>
      </c>
    </row>
    <row r="4" spans="1:12" s="2" customFormat="1" ht="12.8" customHeight="1" x14ac:dyDescent="0.2">
      <c r="A4" s="39"/>
      <c r="F4" s="54"/>
      <c r="G4" s="54"/>
      <c r="H4" s="54"/>
      <c r="I4" s="54"/>
      <c r="J4" s="54"/>
    </row>
    <row r="5" spans="1:12" s="2" customFormat="1" x14ac:dyDescent="0.2">
      <c r="A5" s="39"/>
      <c r="C5" s="2" t="s">
        <v>2</v>
      </c>
      <c r="F5" s="54"/>
      <c r="G5" s="54"/>
      <c r="H5" s="54"/>
      <c r="I5" s="54"/>
      <c r="J5" s="54"/>
    </row>
    <row r="6" spans="1:12" s="2" customFormat="1" ht="15.85" x14ac:dyDescent="0.25">
      <c r="A6" s="41" t="s">
        <v>47</v>
      </c>
      <c r="C6" s="2" t="s">
        <v>3</v>
      </c>
      <c r="F6" s="54"/>
      <c r="G6" s="54"/>
      <c r="H6" s="54"/>
      <c r="I6" s="54"/>
      <c r="J6" s="54"/>
    </row>
    <row r="7" spans="1:12" s="2" customFormat="1" x14ac:dyDescent="0.2">
      <c r="A7" s="39" t="s">
        <v>41</v>
      </c>
    </row>
    <row r="8" spans="1:12" s="2" customFormat="1" x14ac:dyDescent="0.2">
      <c r="A8" s="39" t="s">
        <v>48</v>
      </c>
      <c r="B8" s="51" t="s">
        <v>58</v>
      </c>
      <c r="C8" s="51"/>
      <c r="D8" s="51"/>
      <c r="E8" s="51"/>
      <c r="F8" s="51"/>
      <c r="G8" s="51"/>
      <c r="H8" s="51"/>
      <c r="I8" s="51" t="s">
        <v>60</v>
      </c>
    </row>
    <row r="9" spans="1:12" s="5" customFormat="1" ht="23.95" customHeight="1" x14ac:dyDescent="0.2">
      <c r="A9" s="2"/>
      <c r="B9" s="45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2" customFormat="1" ht="14.95" customHeight="1" thickBot="1" x14ac:dyDescent="0.25"/>
    <row r="11" spans="1:12" s="3" customFormat="1" ht="30.8" customHeight="1" thickBot="1" x14ac:dyDescent="0.25">
      <c r="A11" s="42" t="s">
        <v>4</v>
      </c>
      <c r="B11" s="43"/>
      <c r="C11" s="43"/>
      <c r="D11" s="43"/>
      <c r="E11" s="44" t="s">
        <v>49</v>
      </c>
      <c r="F11" s="5" t="s">
        <v>5</v>
      </c>
      <c r="G11" s="5"/>
      <c r="H11" s="44"/>
      <c r="I11" s="5" t="s">
        <v>50</v>
      </c>
      <c r="J11" s="5"/>
      <c r="K11" s="44"/>
      <c r="L11" s="5" t="s">
        <v>51</v>
      </c>
    </row>
    <row r="12" spans="1:12" s="3" customFormat="1" ht="30.8" customHeight="1" thickBot="1" x14ac:dyDescent="0.25">
      <c r="A12" s="46" t="s">
        <v>6</v>
      </c>
      <c r="B12" s="47" t="s">
        <v>7</v>
      </c>
      <c r="C12" s="48" t="s">
        <v>34</v>
      </c>
      <c r="D12" s="49" t="s">
        <v>8</v>
      </c>
      <c r="E12" s="49" t="s">
        <v>52</v>
      </c>
      <c r="F12" s="49" t="s">
        <v>9</v>
      </c>
      <c r="G12" s="49" t="s">
        <v>36</v>
      </c>
      <c r="H12" s="49" t="s">
        <v>37</v>
      </c>
      <c r="I12" s="49" t="s">
        <v>38</v>
      </c>
      <c r="J12" s="49" t="s">
        <v>39</v>
      </c>
      <c r="K12" s="49" t="s">
        <v>10</v>
      </c>
      <c r="L12" s="49" t="s">
        <v>40</v>
      </c>
    </row>
    <row r="13" spans="1:12" s="3" customFormat="1" ht="15.85" customHeight="1" x14ac:dyDescent="0.2">
      <c r="A13" s="25" t="s">
        <v>11</v>
      </c>
      <c r="B13" s="20">
        <v>1</v>
      </c>
      <c r="C13" s="21"/>
      <c r="D13" s="21"/>
      <c r="E13" s="21"/>
      <c r="F13" s="21"/>
      <c r="G13" s="21"/>
      <c r="H13" s="21"/>
      <c r="I13" s="21"/>
      <c r="J13" s="21"/>
      <c r="K13" s="21"/>
      <c r="L13" s="26">
        <f>SUM(E13:K13)</f>
        <v>0</v>
      </c>
    </row>
    <row r="14" spans="1:12" s="3" customFormat="1" ht="13" customHeight="1" x14ac:dyDescent="0.2">
      <c r="A14" s="27" t="s">
        <v>12</v>
      </c>
      <c r="B14" s="20">
        <v>1</v>
      </c>
      <c r="C14" s="21"/>
      <c r="D14" s="21"/>
      <c r="E14" s="21"/>
      <c r="F14" s="21"/>
      <c r="G14" s="21"/>
      <c r="H14" s="21"/>
      <c r="I14" s="21"/>
      <c r="J14" s="21"/>
      <c r="K14" s="21"/>
      <c r="L14" s="26">
        <f t="shared" ref="L14:L35" si="0">SUM(E14:K14)</f>
        <v>0</v>
      </c>
    </row>
    <row r="15" spans="1:12" s="3" customFormat="1" ht="13" customHeight="1" x14ac:dyDescent="0.2">
      <c r="A15" s="27" t="s">
        <v>13</v>
      </c>
      <c r="B15" s="20">
        <v>1</v>
      </c>
      <c r="C15" s="21"/>
      <c r="D15" s="21"/>
      <c r="E15" s="21"/>
      <c r="F15" s="21"/>
      <c r="G15" s="21"/>
      <c r="H15" s="21"/>
      <c r="I15" s="21"/>
      <c r="J15" s="21"/>
      <c r="K15" s="21"/>
      <c r="L15" s="26">
        <f t="shared" si="0"/>
        <v>0</v>
      </c>
    </row>
    <row r="16" spans="1:12" s="3" customFormat="1" ht="13" customHeight="1" x14ac:dyDescent="0.2">
      <c r="A16" s="27" t="s">
        <v>46</v>
      </c>
      <c r="B16" s="20">
        <v>0.5</v>
      </c>
      <c r="C16" s="21"/>
      <c r="D16" s="21"/>
      <c r="E16" s="21"/>
      <c r="F16" s="21"/>
      <c r="G16" s="21"/>
      <c r="H16" s="21"/>
      <c r="I16" s="21"/>
      <c r="J16" s="21"/>
      <c r="K16" s="21"/>
      <c r="L16" s="26">
        <f>SUM(E16:K16)*0.5</f>
        <v>0</v>
      </c>
    </row>
    <row r="17" spans="1:12" s="3" customFormat="1" ht="13" customHeight="1" x14ac:dyDescent="0.2">
      <c r="A17" s="27" t="s">
        <v>14</v>
      </c>
      <c r="B17" s="20">
        <v>1</v>
      </c>
      <c r="C17" s="21"/>
      <c r="D17" s="21"/>
      <c r="E17" s="21"/>
      <c r="F17" s="21"/>
      <c r="G17" s="21"/>
      <c r="H17" s="21"/>
      <c r="I17" s="21"/>
      <c r="J17" s="21"/>
      <c r="K17" s="21"/>
      <c r="L17" s="26">
        <f t="shared" si="0"/>
        <v>0</v>
      </c>
    </row>
    <row r="18" spans="1:12" s="3" customFormat="1" ht="13" customHeight="1" x14ac:dyDescent="0.2">
      <c r="A18" s="27" t="s">
        <v>15</v>
      </c>
      <c r="B18" s="20">
        <v>1.5</v>
      </c>
      <c r="C18" s="22"/>
      <c r="D18" s="21"/>
      <c r="E18" s="21"/>
      <c r="F18" s="21"/>
      <c r="G18" s="21"/>
      <c r="H18" s="21"/>
      <c r="I18" s="21"/>
      <c r="J18" s="21"/>
      <c r="K18" s="21"/>
      <c r="L18" s="26">
        <f>SUM(E18:K18)*1.5</f>
        <v>0</v>
      </c>
    </row>
    <row r="19" spans="1:12" s="3" customFormat="1" ht="13" customHeight="1" x14ac:dyDescent="0.2">
      <c r="A19" s="27" t="s">
        <v>16</v>
      </c>
      <c r="B19" s="20">
        <v>0.5</v>
      </c>
      <c r="C19" s="21"/>
      <c r="D19" s="21"/>
      <c r="E19" s="21"/>
      <c r="F19" s="21"/>
      <c r="G19" s="21"/>
      <c r="H19" s="21"/>
      <c r="I19" s="21"/>
      <c r="J19" s="21"/>
      <c r="K19" s="21"/>
      <c r="L19" s="26">
        <f>SUM(E19:K19)*0.5</f>
        <v>0</v>
      </c>
    </row>
    <row r="20" spans="1:12" s="3" customFormat="1" ht="13" customHeight="1" x14ac:dyDescent="0.2">
      <c r="A20" s="27" t="s">
        <v>17</v>
      </c>
      <c r="B20" s="20">
        <v>0.5</v>
      </c>
      <c r="C20" s="21"/>
      <c r="D20" s="21"/>
      <c r="E20" s="21"/>
      <c r="F20" s="21"/>
      <c r="G20" s="21"/>
      <c r="H20" s="21"/>
      <c r="I20" s="21"/>
      <c r="J20" s="21"/>
      <c r="K20" s="21"/>
      <c r="L20" s="26">
        <f>SUM(E20:K20)*0.5</f>
        <v>0</v>
      </c>
    </row>
    <row r="21" spans="1:12" s="3" customFormat="1" ht="13" customHeight="1" x14ac:dyDescent="0.2">
      <c r="A21" s="27" t="s">
        <v>18</v>
      </c>
      <c r="B21" s="20">
        <v>2.5</v>
      </c>
      <c r="C21" s="21"/>
      <c r="D21" s="21"/>
      <c r="E21" s="21"/>
      <c r="F21" s="21"/>
      <c r="G21" s="21"/>
      <c r="H21" s="21"/>
      <c r="I21" s="21"/>
      <c r="J21" s="21"/>
      <c r="K21" s="21"/>
      <c r="L21" s="26">
        <f>SUM(E21:K21)*2.5</f>
        <v>0</v>
      </c>
    </row>
    <row r="22" spans="1:12" s="3" customFormat="1" ht="13" customHeight="1" x14ac:dyDescent="0.2">
      <c r="A22" s="27" t="s">
        <v>19</v>
      </c>
      <c r="B22" s="20">
        <v>1</v>
      </c>
      <c r="C22" s="21"/>
      <c r="D22" s="21"/>
      <c r="E22" s="21"/>
      <c r="F22" s="21"/>
      <c r="G22" s="21"/>
      <c r="H22" s="21"/>
      <c r="I22" s="21"/>
      <c r="J22" s="21"/>
      <c r="K22" s="21"/>
      <c r="L22" s="26">
        <f t="shared" si="0"/>
        <v>0</v>
      </c>
    </row>
    <row r="23" spans="1:12" s="3" customFormat="1" ht="13" customHeight="1" x14ac:dyDescent="0.2">
      <c r="A23" s="27" t="s">
        <v>20</v>
      </c>
      <c r="B23" s="20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6">
        <f t="shared" si="0"/>
        <v>0</v>
      </c>
    </row>
    <row r="24" spans="1:12" s="3" customFormat="1" ht="13" customHeight="1" x14ac:dyDescent="0.2">
      <c r="A24" s="27" t="s">
        <v>21</v>
      </c>
      <c r="B24" s="20">
        <v>1</v>
      </c>
      <c r="C24" s="21"/>
      <c r="D24" s="21"/>
      <c r="E24" s="21"/>
      <c r="F24" s="21"/>
      <c r="G24" s="21"/>
      <c r="H24" s="21"/>
      <c r="I24" s="21"/>
      <c r="J24" s="21"/>
      <c r="K24" s="21"/>
      <c r="L24" s="26">
        <f t="shared" si="0"/>
        <v>0</v>
      </c>
    </row>
    <row r="25" spans="1:12" s="3" customFormat="1" ht="13" customHeight="1" x14ac:dyDescent="0.2">
      <c r="A25" s="27" t="s">
        <v>22</v>
      </c>
      <c r="B25" s="20">
        <v>1</v>
      </c>
      <c r="C25" s="21"/>
      <c r="D25" s="21"/>
      <c r="E25" s="21"/>
      <c r="F25" s="21"/>
      <c r="G25" s="21"/>
      <c r="H25" s="21"/>
      <c r="I25" s="21"/>
      <c r="J25" s="21"/>
      <c r="K25" s="21"/>
      <c r="L25" s="26">
        <f t="shared" si="0"/>
        <v>0</v>
      </c>
    </row>
    <row r="26" spans="1:12" s="3" customFormat="1" ht="13" customHeight="1" x14ac:dyDescent="0.2">
      <c r="A26" s="27" t="s">
        <v>23</v>
      </c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6">
        <f t="shared" si="0"/>
        <v>0</v>
      </c>
    </row>
    <row r="27" spans="1:12" s="3" customFormat="1" ht="13" customHeight="1" x14ac:dyDescent="0.2">
      <c r="A27" s="27" t="s">
        <v>57</v>
      </c>
      <c r="B27" s="20">
        <v>1.5</v>
      </c>
      <c r="C27" s="21"/>
      <c r="D27" s="21"/>
      <c r="E27" s="21"/>
      <c r="F27" s="21"/>
      <c r="G27" s="21"/>
      <c r="H27" s="21"/>
      <c r="I27" s="21"/>
      <c r="J27" s="21"/>
      <c r="K27" s="21"/>
      <c r="L27" s="26">
        <f>SUM(D27:K27)*1.5</f>
        <v>0</v>
      </c>
    </row>
    <row r="28" spans="1:12" s="3" customFormat="1" ht="13" customHeight="1" x14ac:dyDescent="0.2">
      <c r="A28" s="27"/>
      <c r="B28" s="20"/>
      <c r="C28" s="23"/>
      <c r="D28" s="21"/>
      <c r="E28" s="21"/>
      <c r="F28" s="21"/>
      <c r="G28" s="21"/>
      <c r="H28" s="21"/>
      <c r="I28" s="21"/>
      <c r="J28" s="21"/>
      <c r="K28" s="21"/>
      <c r="L28" s="26"/>
    </row>
    <row r="29" spans="1:12" s="3" customFormat="1" ht="13" customHeight="1" x14ac:dyDescent="0.2">
      <c r="A29" s="27" t="s">
        <v>35</v>
      </c>
      <c r="B29" s="20">
        <v>2.5</v>
      </c>
      <c r="C29" s="23"/>
      <c r="D29" s="21"/>
      <c r="E29" s="21"/>
      <c r="F29" s="21"/>
      <c r="G29" s="21"/>
      <c r="H29" s="21"/>
      <c r="I29" s="21"/>
      <c r="J29" s="21"/>
      <c r="K29" s="21"/>
      <c r="L29" s="26">
        <f>SUM(E29:K29)*2.5</f>
        <v>0</v>
      </c>
    </row>
    <row r="30" spans="1:12" s="3" customFormat="1" ht="13" customHeight="1" x14ac:dyDescent="0.2">
      <c r="A30" s="27" t="s">
        <v>24</v>
      </c>
      <c r="B30" s="20">
        <v>1</v>
      </c>
      <c r="C30" s="23"/>
      <c r="D30" s="21"/>
      <c r="E30" s="21"/>
      <c r="F30" s="21"/>
      <c r="G30" s="21"/>
      <c r="H30" s="21"/>
      <c r="I30" s="21"/>
      <c r="J30" s="21"/>
      <c r="K30" s="21"/>
      <c r="L30" s="26">
        <f t="shared" si="0"/>
        <v>0</v>
      </c>
    </row>
    <row r="31" spans="1:12" s="3" customFormat="1" ht="13" customHeight="1" x14ac:dyDescent="0.2">
      <c r="A31" s="27" t="s">
        <v>25</v>
      </c>
      <c r="B31" s="20">
        <v>2.5</v>
      </c>
      <c r="C31" s="24"/>
      <c r="D31" s="21"/>
      <c r="E31" s="21"/>
      <c r="F31" s="21"/>
      <c r="G31" s="21"/>
      <c r="H31" s="21"/>
      <c r="I31" s="21"/>
      <c r="J31" s="21"/>
      <c r="K31" s="21"/>
      <c r="L31" s="26">
        <f>SUM(E31:K31)*2.5</f>
        <v>0</v>
      </c>
    </row>
    <row r="32" spans="1:12" s="3" customFormat="1" ht="13" customHeight="1" x14ac:dyDescent="0.2">
      <c r="A32" s="28" t="s">
        <v>44</v>
      </c>
      <c r="B32" s="20">
        <v>1</v>
      </c>
      <c r="C32" s="24"/>
      <c r="D32" s="21"/>
      <c r="E32" s="21"/>
      <c r="F32" s="21"/>
      <c r="G32" s="21"/>
      <c r="H32" s="21"/>
      <c r="I32" s="21"/>
      <c r="J32" s="21"/>
      <c r="K32" s="21"/>
      <c r="L32" s="26">
        <f t="shared" si="0"/>
        <v>0</v>
      </c>
    </row>
    <row r="33" spans="1:12" s="3" customFormat="1" ht="13" customHeight="1" x14ac:dyDescent="0.2">
      <c r="A33" s="28" t="s">
        <v>45</v>
      </c>
      <c r="B33" s="20">
        <v>0.5</v>
      </c>
      <c r="C33" s="21"/>
      <c r="D33" s="21"/>
      <c r="E33" s="21"/>
      <c r="F33" s="21"/>
      <c r="G33" s="21"/>
      <c r="H33" s="21"/>
      <c r="I33" s="21"/>
      <c r="J33" s="21"/>
      <c r="K33" s="21"/>
      <c r="L33" s="26">
        <f>SUM(E33:K33)*0.5</f>
        <v>0</v>
      </c>
    </row>
    <row r="34" spans="1:12" s="3" customFormat="1" ht="13" customHeight="1" x14ac:dyDescent="0.2">
      <c r="A34" s="28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6">
        <f t="shared" si="0"/>
        <v>0</v>
      </c>
    </row>
    <row r="35" spans="1:12" s="3" customFormat="1" ht="13" customHeight="1" x14ac:dyDescent="0.2">
      <c r="A35" s="28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6">
        <f t="shared" si="0"/>
        <v>0</v>
      </c>
    </row>
    <row r="36" spans="1:12" s="3" customFormat="1" ht="13" customHeight="1" thickBot="1" x14ac:dyDescent="0.25">
      <c r="A36" s="29" t="s">
        <v>26</v>
      </c>
      <c r="B36" s="18"/>
      <c r="C36" s="19"/>
      <c r="D36" s="17">
        <f>SUM(D13:D35)</f>
        <v>0</v>
      </c>
      <c r="E36" s="17"/>
      <c r="F36" s="17"/>
      <c r="G36" s="17"/>
      <c r="H36" s="17"/>
      <c r="I36" s="17"/>
      <c r="J36" s="17"/>
      <c r="K36" s="17"/>
      <c r="L36" s="32">
        <f>SUM(L13:L35)</f>
        <v>0</v>
      </c>
    </row>
    <row r="37" spans="1:12" s="3" customFormat="1" ht="13" customHeight="1" x14ac:dyDescent="0.2">
      <c r="A37" s="8"/>
      <c r="D37" s="6"/>
    </row>
    <row r="38" spans="1:12" s="3" customFormat="1" ht="13" customHeight="1" x14ac:dyDescent="0.2">
      <c r="A38" s="3" t="s">
        <v>27</v>
      </c>
      <c r="B38" s="11"/>
      <c r="C38" s="11"/>
      <c r="D38" s="12"/>
      <c r="E38" s="11"/>
      <c r="F38" s="11"/>
      <c r="G38" s="11"/>
      <c r="H38" s="16">
        <f>SUM(L36)</f>
        <v>0</v>
      </c>
      <c r="I38" s="13" t="s">
        <v>28</v>
      </c>
      <c r="J38" s="11" t="s">
        <v>29</v>
      </c>
      <c r="K38" s="14">
        <v>700</v>
      </c>
      <c r="L38" s="7">
        <f>SUM(H38*K38)</f>
        <v>0</v>
      </c>
    </row>
    <row r="39" spans="1:12" s="3" customFormat="1" ht="13" customHeight="1" x14ac:dyDescent="0.2">
      <c r="A39" s="3" t="s">
        <v>30</v>
      </c>
      <c r="B39" s="11"/>
      <c r="C39" s="15" t="s">
        <v>31</v>
      </c>
      <c r="D39" s="11" t="s">
        <v>55</v>
      </c>
      <c r="E39" s="11" t="s">
        <v>56</v>
      </c>
      <c r="F39" s="11"/>
      <c r="G39" s="11"/>
      <c r="H39" s="16">
        <v>0</v>
      </c>
      <c r="I39" s="13" t="s">
        <v>28</v>
      </c>
      <c r="J39" s="11" t="s">
        <v>29</v>
      </c>
      <c r="K39" s="14">
        <v>25</v>
      </c>
      <c r="L39" s="7">
        <f t="shared" ref="L39" si="1">SUM(H39*K39)</f>
        <v>0</v>
      </c>
    </row>
    <row r="40" spans="1:12" s="3" customFormat="1" ht="13" customHeight="1" x14ac:dyDescent="0.2">
      <c r="A40" s="8"/>
      <c r="K40" s="10"/>
      <c r="L40" s="9"/>
    </row>
    <row r="41" spans="1:12" s="3" customFormat="1" ht="13" customHeight="1" x14ac:dyDescent="0.2">
      <c r="A41" s="8"/>
      <c r="H41" s="3" t="s">
        <v>32</v>
      </c>
      <c r="L41" s="9">
        <f>SUM(L38:L40)</f>
        <v>0</v>
      </c>
    </row>
    <row r="42" spans="1:12" s="3" customFormat="1" ht="13" customHeight="1" x14ac:dyDescent="0.2">
      <c r="A42" s="8"/>
      <c r="H42" s="3" t="s">
        <v>33</v>
      </c>
      <c r="K42" s="10">
        <v>0.08</v>
      </c>
      <c r="L42" s="9">
        <f>ROUND((L41*8/100)*2,1)/2</f>
        <v>0</v>
      </c>
    </row>
    <row r="43" spans="1:12" s="1" customFormat="1" ht="13" customHeight="1" x14ac:dyDescent="0.2">
      <c r="A43" s="33"/>
      <c r="F43" s="3"/>
      <c r="G43" s="3"/>
      <c r="H43" s="34" t="s">
        <v>26</v>
      </c>
      <c r="I43" s="3"/>
      <c r="J43" s="3"/>
      <c r="K43" s="3"/>
      <c r="L43" s="35">
        <f>SUM(L41:L42)</f>
        <v>0</v>
      </c>
    </row>
    <row r="44" spans="1:12" s="1" customFormat="1" ht="13" customHeight="1" x14ac:dyDescent="0.2">
      <c r="A44" s="33"/>
      <c r="F44" s="3"/>
      <c r="G44" s="3"/>
      <c r="H44" s="36" t="s">
        <v>42</v>
      </c>
      <c r="I44" s="3"/>
      <c r="J44" s="3"/>
      <c r="K44" s="3"/>
      <c r="L44" s="31"/>
    </row>
    <row r="45" spans="1:12" s="1" customFormat="1" ht="13" customHeight="1" thickBot="1" x14ac:dyDescent="0.25">
      <c r="A45" s="33"/>
      <c r="F45" s="3"/>
      <c r="G45" s="3"/>
      <c r="H45" s="30" t="s">
        <v>43</v>
      </c>
      <c r="I45" s="3"/>
      <c r="J45" s="3"/>
      <c r="K45" s="3"/>
      <c r="L45" s="37">
        <f>SUM(L43-L44)</f>
        <v>0</v>
      </c>
    </row>
    <row r="46" spans="1:12" s="1" customFormat="1" ht="13" customHeight="1" thickTop="1" x14ac:dyDescent="0.2">
      <c r="A46" s="33"/>
      <c r="F46" s="3"/>
      <c r="G46" s="3"/>
      <c r="H46" s="30"/>
      <c r="I46" s="3"/>
      <c r="J46" s="3"/>
      <c r="K46" s="3"/>
      <c r="L46" s="52"/>
    </row>
    <row r="47" spans="1:12" s="3" customFormat="1" ht="13" customHeight="1" x14ac:dyDescent="0.2">
      <c r="A47" s="8"/>
      <c r="L47" s="9"/>
    </row>
    <row r="48" spans="1:12" s="1" customFormat="1" ht="13" customHeight="1" x14ac:dyDescent="0.2">
      <c r="A48" s="40"/>
      <c r="B48" s="1" t="s">
        <v>61</v>
      </c>
      <c r="H48" s="1" t="s">
        <v>0</v>
      </c>
    </row>
    <row r="49" spans="1:12" s="1" customFormat="1" ht="13" customHeight="1" x14ac:dyDescent="0.2">
      <c r="A49" s="40"/>
    </row>
    <row r="50" spans="1:12" s="1" customFormat="1" ht="13" customHeight="1" x14ac:dyDescent="0.2">
      <c r="A50" s="40"/>
    </row>
    <row r="51" spans="1:12" s="1" customFormat="1" ht="13" customHeight="1" x14ac:dyDescent="0.2">
      <c r="A51" s="40"/>
    </row>
    <row r="52" spans="1:12" s="1" customFormat="1" ht="13" customHeight="1" x14ac:dyDescent="0.2">
      <c r="A52" s="50"/>
    </row>
    <row r="53" spans="1:12" s="1" customFormat="1" ht="13" customHeight="1" x14ac:dyDescent="0.2">
      <c r="H53" s="1" t="s">
        <v>54</v>
      </c>
    </row>
    <row r="55" spans="1:12" x14ac:dyDescent="0.2">
      <c r="A55" s="53" t="s">
        <v>53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</sheetData>
  <dataConsolidate/>
  <mergeCells count="2">
    <mergeCell ref="A55:L55"/>
    <mergeCell ref="F4:J6"/>
  </mergeCells>
  <phoneticPr fontId="12" type="noConversion"/>
  <pageMargins left="0.59055118110236227" right="0.11811023622047245" top="0.39370078740157483" bottom="0.27559055118110237" header="0.51181102362204722" footer="0.51181102362204722"/>
  <pageSetup paperSize="9" orientation="portrait" r:id="rId1"/>
  <headerFooter alignWithMargins="0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Abwasser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Abwasser</dc:title>
  <dc:creator>Support AIB</dc:creator>
  <cp:lastModifiedBy>Anja Wyss</cp:lastModifiedBy>
  <cp:lastPrinted>2017-09-11T13:45:20Z</cp:lastPrinted>
  <dcterms:created xsi:type="dcterms:W3CDTF">2000-05-08T12:34:55Z</dcterms:created>
  <dcterms:modified xsi:type="dcterms:W3CDTF">2018-03-02T10:48:56Z</dcterms:modified>
</cp:coreProperties>
</file>